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TD\_2020\_ARCHIVY\14-20-I vybavení interierů Legionářů\PPP a SPC- 2021_02_08\výběr dodavatele\výkaz výměr\"/>
    </mc:Choice>
  </mc:AlternateContent>
  <bookViews>
    <workbookView xWindow="0" yWindow="0" windowWidth="28800" windowHeight="12330"/>
  </bookViews>
  <sheets>
    <sheet name="List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2" l="1"/>
  <c r="G23" i="2"/>
  <c r="G29" i="2" l="1"/>
  <c r="G27" i="2"/>
  <c r="G33" i="2"/>
  <c r="G31" i="2"/>
  <c r="G7" i="2" l="1"/>
  <c r="G21" i="2" l="1"/>
  <c r="G13" i="2"/>
  <c r="G37" i="2" l="1"/>
  <c r="G35" i="2"/>
  <c r="G19" i="2" l="1"/>
  <c r="G17" i="2" l="1"/>
  <c r="G15" i="2"/>
  <c r="G11" i="2"/>
  <c r="G9" i="2"/>
  <c r="G5" i="2"/>
  <c r="G39" i="2" l="1"/>
  <c r="G41" i="2" s="1"/>
</calcChain>
</file>

<file path=xl/sharedStrings.xml><?xml version="1.0" encoding="utf-8"?>
<sst xmlns="http://schemas.openxmlformats.org/spreadsheetml/2006/main" count="96" uniqueCount="78">
  <si>
    <t>P.Č.</t>
  </si>
  <si>
    <t>Kód položky</t>
  </si>
  <si>
    <t>Popis</t>
  </si>
  <si>
    <t>M.J.</t>
  </si>
  <si>
    <t>Množstvá celkem</t>
  </si>
  <si>
    <t>Jednotková cena</t>
  </si>
  <si>
    <t>Cena celkem</t>
  </si>
  <si>
    <t>A03</t>
  </si>
  <si>
    <t>A05</t>
  </si>
  <si>
    <t>A06</t>
  </si>
  <si>
    <t>kus</t>
  </si>
  <si>
    <t>A07</t>
  </si>
  <si>
    <t>soubor</t>
  </si>
  <si>
    <t>Viz: Technické zpráva - požadavky na vzorkování a odsouhlasení dodávaných prvků.</t>
  </si>
  <si>
    <t>Vzorkování atypický výrobků</t>
  </si>
  <si>
    <t>Dílenská dokumentace atypický výrobků</t>
  </si>
  <si>
    <t>Celkem</t>
  </si>
  <si>
    <t>Soupis prací a dodávek - Atypy</t>
  </si>
  <si>
    <t>Viz: Specifikace vnitřního vybavení, prvek A03. Výkres č.1304</t>
  </si>
  <si>
    <t>Viz: Specifikace vnitřního vybavení, prvek A06. Výkres č.1305</t>
  </si>
  <si>
    <t>Viz: Specifikace vnitřního vybavení, prvek A07. Výkres č.1305</t>
  </si>
  <si>
    <t>R727000111</t>
  </si>
  <si>
    <t>R727000112</t>
  </si>
  <si>
    <t>R727000113</t>
  </si>
  <si>
    <t>R727000114</t>
  </si>
  <si>
    <t>R727000115</t>
  </si>
  <si>
    <t>R727000116</t>
  </si>
  <si>
    <t>R727000117</t>
  </si>
  <si>
    <t>R727000118</t>
  </si>
  <si>
    <t>D+M Šatní skříň s věšákovou stěnou 1140x400, v.1800mm</t>
  </si>
  <si>
    <t>A01a</t>
  </si>
  <si>
    <t>A01b</t>
  </si>
  <si>
    <t>A02</t>
  </si>
  <si>
    <t xml:space="preserve">D+M třídící díl, vkládací do policové skříně, </t>
  </si>
  <si>
    <t>D+M policová skříňka- nástavec, 1215x400,v.750mm</t>
  </si>
  <si>
    <t>Viz: Specifikace vnitřního vybavení, prvek A02. Výkres č.1304</t>
  </si>
  <si>
    <t>Viz: Specifikace vnitřního vybavení, prvek A01b. Výkres č.1304.</t>
  </si>
  <si>
    <t>Viz: Specifikace vnitřního vybavení, prvek A01a. Výkres č.1304.</t>
  </si>
  <si>
    <t>D+M policová skříňka- nástavec, 810x400,v.750mm</t>
  </si>
  <si>
    <t>A04</t>
  </si>
  <si>
    <t>Viz: Specifikace vnitřního vybavení, prvek A04. Výkres č.1304</t>
  </si>
  <si>
    <t>D+M sestava šatní skříně s věšákovou stěnou a nástavci 1780x400, v.2550mm</t>
  </si>
  <si>
    <t>D+M doplňkový krycí panel</t>
  </si>
  <si>
    <t>Viz: Specifikace vnitřního vybavení, prvek A05. Výkres č.1304</t>
  </si>
  <si>
    <t>Krajské komunitní a poradenské  centrum, Jihlava, třída Legionářů 36                                                   - 2.NP,3.NP - pedagogicko-psychologická poradna, speciálně pedagogické centrum</t>
  </si>
  <si>
    <t>Celkem vč. DPH 21%</t>
  </si>
  <si>
    <t>D+M policová skříň, 1050x400,v.1800mm</t>
  </si>
  <si>
    <t>D+M policová skříňka- nástavec, 1050x400,v.750mm</t>
  </si>
  <si>
    <t>Viz: Specifikace vnitřního vybavení, prvek A21. Výkres č.1306</t>
  </si>
  <si>
    <t>Viz: Specifikace vnitřního vybavení, prvek A20. Výkres č.1306</t>
  </si>
  <si>
    <t>Viz: Specifikace vnitřního vybavení, prvek A22. Výkres č.1306</t>
  </si>
  <si>
    <t>Viz: Specifikace vnitřního vybavení, prvek A23. Výkres č.1306</t>
  </si>
  <si>
    <t>D+M policová skříň se spodními dvířky, 1200x400,v.1800mm</t>
  </si>
  <si>
    <t>D+M policová skříň- spodní dvířka+ horní roleta, 1200x400,v.1800mm</t>
  </si>
  <si>
    <t>A09</t>
  </si>
  <si>
    <t>R727000120</t>
  </si>
  <si>
    <t>A13</t>
  </si>
  <si>
    <t>A14</t>
  </si>
  <si>
    <t>A15</t>
  </si>
  <si>
    <t>A16</t>
  </si>
  <si>
    <t>R727000124</t>
  </si>
  <si>
    <t>R727000125</t>
  </si>
  <si>
    <t>R727000126</t>
  </si>
  <si>
    <t>R727000127</t>
  </si>
  <si>
    <t>A17</t>
  </si>
  <si>
    <t>R727000128</t>
  </si>
  <si>
    <t>R727000129</t>
  </si>
  <si>
    <t>A18</t>
  </si>
  <si>
    <t xml:space="preserve">D+M Čajová kuchyň bez spotřebičů dl.1600mm, součástí montáže je i zapojení osvětlení a jeho revize </t>
  </si>
  <si>
    <t xml:space="preserve">D+M horní skřínky čajové kuchyňky dl.2060mm, součástí montáže je i zapojení osvětlení a jeho revize </t>
  </si>
  <si>
    <t>R727000010</t>
  </si>
  <si>
    <t>D+M Nástěnný panel s policemi</t>
  </si>
  <si>
    <t>Viz: Specifikace vnitřního vybavení, prvek A09. Výkres č.1305</t>
  </si>
  <si>
    <t>A10a</t>
  </si>
  <si>
    <t>Viz: Specifikace vnitřního vybavení, prvek A10a. Výkres č.1306</t>
  </si>
  <si>
    <t>A10b</t>
  </si>
  <si>
    <t>Viz: Specifikace vnitřního vybavení, prvek A10b. Výkres č.1306</t>
  </si>
  <si>
    <t>D+M Nástěnný panel s policí a věšáky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</si>
</sst>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1" xfId="0" applyFont="1" applyBorder="1" applyAlignment="1">
      <alignment wrapText="1" shrinkToFit="1"/>
    </xf>
    <xf numFmtId="0" fontId="2" fillId="0" borderId="2" xfId="0" applyFont="1" applyBorder="1" applyAlignment="1">
      <alignment wrapText="1" shrinkToFit="1"/>
    </xf>
    <xf numFmtId="0" fontId="2" fillId="0" borderId="3" xfId="0" applyFont="1" applyBorder="1" applyAlignment="1">
      <alignment wrapText="1" shrinkToFit="1"/>
    </xf>
    <xf numFmtId="0" fontId="1" fillId="0" borderId="4" xfId="0" applyFont="1" applyBorder="1"/>
    <xf numFmtId="0" fontId="1" fillId="0" borderId="0" xfId="0" applyFont="1" applyBorder="1"/>
    <xf numFmtId="164" fontId="1" fillId="0" borderId="5" xfId="0" applyNumberFormat="1" applyFont="1" applyBorder="1"/>
    <xf numFmtId="0" fontId="0" fillId="0" borderId="0" xfId="0" applyBorder="1"/>
    <xf numFmtId="0" fontId="4" fillId="0" borderId="0" xfId="0" applyFont="1" applyBorder="1" applyAlignment="1">
      <alignment wrapText="1" shrinkToFit="1"/>
    </xf>
    <xf numFmtId="0" fontId="1" fillId="0" borderId="0" xfId="0" applyFont="1" applyBorder="1" applyAlignment="1">
      <alignment wrapText="1" shrinkToFit="1"/>
    </xf>
    <xf numFmtId="0" fontId="5" fillId="0" borderId="0" xfId="0" applyFont="1" applyBorder="1"/>
    <xf numFmtId="0" fontId="1" fillId="0" borderId="6" xfId="0" applyFont="1" applyBorder="1"/>
    <xf numFmtId="0" fontId="0" fillId="0" borderId="7" xfId="0" applyBorder="1"/>
    <xf numFmtId="0" fontId="0" fillId="0" borderId="8" xfId="0" applyBorder="1"/>
    <xf numFmtId="0" fontId="1" fillId="0" borderId="9" xfId="0" applyFont="1" applyBorder="1"/>
    <xf numFmtId="0" fontId="1" fillId="0" borderId="10" xfId="0" applyFont="1" applyBorder="1"/>
    <xf numFmtId="164" fontId="1" fillId="0" borderId="11" xfId="0" applyNumberFormat="1" applyFont="1" applyBorder="1"/>
    <xf numFmtId="0" fontId="3" fillId="0" borderId="12" xfId="0" applyFont="1" applyBorder="1" applyAlignment="1">
      <alignment wrapText="1" shrinkToFit="1"/>
    </xf>
    <xf numFmtId="0" fontId="0" fillId="0" borderId="12" xfId="0" applyBorder="1"/>
    <xf numFmtId="0" fontId="4" fillId="0" borderId="12" xfId="0" applyFont="1" applyBorder="1" applyAlignment="1">
      <alignment wrapText="1" shrinkToFit="1"/>
    </xf>
    <xf numFmtId="0" fontId="1" fillId="0" borderId="10" xfId="0" applyFont="1" applyBorder="1" applyAlignment="1">
      <alignment wrapText="1" shrinkToFit="1"/>
    </xf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0" fillId="0" borderId="15" xfId="0" applyBorder="1"/>
    <xf numFmtId="0" fontId="1" fillId="0" borderId="16" xfId="0" applyFont="1" applyBorder="1"/>
    <xf numFmtId="0" fontId="0" fillId="0" borderId="17" xfId="0" applyBorder="1"/>
    <xf numFmtId="0" fontId="1" fillId="0" borderId="18" xfId="0" applyFont="1" applyBorder="1"/>
    <xf numFmtId="0" fontId="3" fillId="0" borderId="7" xfId="0" applyFont="1" applyBorder="1" applyAlignment="1">
      <alignment wrapText="1" shrinkToFit="1"/>
    </xf>
    <xf numFmtId="0" fontId="0" fillId="0" borderId="18" xfId="0" applyBorder="1"/>
    <xf numFmtId="0" fontId="5" fillId="0" borderId="4" xfId="0" applyFont="1" applyBorder="1"/>
    <xf numFmtId="0" fontId="5" fillId="0" borderId="14" xfId="0" applyFont="1" applyBorder="1"/>
    <xf numFmtId="164" fontId="5" fillId="0" borderId="5" xfId="0" applyNumberFormat="1" applyFont="1" applyBorder="1"/>
    <xf numFmtId="0" fontId="7" fillId="0" borderId="0" xfId="0" applyFont="1"/>
    <xf numFmtId="0" fontId="7" fillId="0" borderId="14" xfId="0" applyFont="1" applyBorder="1"/>
    <xf numFmtId="0" fontId="7" fillId="0" borderId="0" xfId="0" applyFont="1" applyBorder="1"/>
    <xf numFmtId="0" fontId="7" fillId="0" borderId="5" xfId="0" applyFont="1" applyBorder="1"/>
    <xf numFmtId="0" fontId="5" fillId="0" borderId="0" xfId="0" applyFont="1" applyBorder="1" applyAlignment="1">
      <alignment wrapText="1" shrinkToFit="1"/>
    </xf>
    <xf numFmtId="0" fontId="0" fillId="0" borderId="6" xfId="0" applyBorder="1"/>
    <xf numFmtId="164" fontId="0" fillId="0" borderId="8" xfId="0" applyNumberFormat="1" applyBorder="1"/>
    <xf numFmtId="0" fontId="4" fillId="0" borderId="22" xfId="0" applyFont="1" applyBorder="1" applyAlignment="1">
      <alignment wrapText="1" shrinkToFit="1"/>
    </xf>
    <xf numFmtId="0" fontId="0" fillId="0" borderId="15" xfId="0" applyFill="1" applyBorder="1"/>
    <xf numFmtId="164" fontId="1" fillId="0" borderId="14" xfId="0" applyNumberFormat="1" applyFont="1" applyFill="1" applyBorder="1"/>
    <xf numFmtId="164" fontId="1" fillId="0" borderId="13" xfId="0" applyNumberFormat="1" applyFont="1" applyFill="1" applyBorder="1"/>
    <xf numFmtId="164" fontId="5" fillId="0" borderId="14" xfId="0" applyNumberFormat="1" applyFont="1" applyFill="1" applyBorder="1"/>
    <xf numFmtId="0" fontId="7" fillId="0" borderId="15" xfId="0" applyFont="1" applyFill="1" applyBorder="1"/>
    <xf numFmtId="0" fontId="5" fillId="0" borderId="4" xfId="0" applyFont="1" applyFill="1" applyBorder="1"/>
    <xf numFmtId="0" fontId="4" fillId="0" borderId="15" xfId="0" applyFont="1" applyFill="1" applyBorder="1" applyAlignment="1">
      <alignment wrapText="1" shrinkToFit="1"/>
    </xf>
    <xf numFmtId="0" fontId="7" fillId="0" borderId="12" xfId="0" applyFont="1" applyFill="1" applyBorder="1"/>
    <xf numFmtId="0" fontId="7" fillId="0" borderId="17" xfId="0" applyFont="1" applyFill="1" applyBorder="1"/>
    <xf numFmtId="0" fontId="7" fillId="0" borderId="0" xfId="0" applyFont="1" applyFill="1"/>
    <xf numFmtId="0" fontId="5" fillId="0" borderId="9" xfId="0" applyFont="1" applyFill="1" applyBorder="1"/>
    <xf numFmtId="0" fontId="5" fillId="0" borderId="10" xfId="0" applyFont="1" applyFill="1" applyBorder="1" applyAlignment="1">
      <alignment wrapText="1" shrinkToFit="1"/>
    </xf>
    <xf numFmtId="0" fontId="5" fillId="0" borderId="13" xfId="0" applyFont="1" applyFill="1" applyBorder="1"/>
    <xf numFmtId="0" fontId="5" fillId="0" borderId="10" xfId="0" applyFont="1" applyFill="1" applyBorder="1"/>
    <xf numFmtId="164" fontId="5" fillId="0" borderId="13" xfId="0" applyNumberFormat="1" applyFont="1" applyFill="1" applyBorder="1"/>
    <xf numFmtId="164" fontId="5" fillId="0" borderId="11" xfId="0" applyNumberFormat="1" applyFont="1" applyFill="1" applyBorder="1"/>
    <xf numFmtId="0" fontId="5" fillId="0" borderId="16" xfId="0" applyFont="1" applyFill="1" applyBorder="1"/>
    <xf numFmtId="0" fontId="4" fillId="0" borderId="12" xfId="0" applyFont="1" applyFill="1" applyBorder="1" applyAlignment="1">
      <alignment wrapText="1" shrinkToFit="1"/>
    </xf>
    <xf numFmtId="0" fontId="4" fillId="0" borderId="0" xfId="0" applyFont="1" applyFill="1" applyBorder="1" applyAlignment="1">
      <alignment wrapText="1" shrinkToFit="1"/>
    </xf>
    <xf numFmtId="0" fontId="7" fillId="0" borderId="14" xfId="0" applyFont="1" applyFill="1" applyBorder="1"/>
    <xf numFmtId="0" fontId="7" fillId="0" borderId="0" xfId="0" applyFont="1" applyFill="1" applyBorder="1"/>
    <xf numFmtId="0" fontId="7" fillId="0" borderId="5" xfId="0" applyFont="1" applyFill="1" applyBorder="1"/>
    <xf numFmtId="0" fontId="0" fillId="0" borderId="18" xfId="0" applyFill="1" applyBorder="1"/>
    <xf numFmtId="164" fontId="0" fillId="0" borderId="21" xfId="0" applyNumberFormat="1" applyBorder="1"/>
    <xf numFmtId="0" fontId="5" fillId="0" borderId="13" xfId="0" applyFont="1" applyBorder="1"/>
    <xf numFmtId="0" fontId="5" fillId="0" borderId="15" xfId="0" applyFont="1" applyBorder="1"/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6" fillId="0" borderId="19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tabSelected="1" topLeftCell="A28" zoomScaleNormal="100" workbookViewId="0">
      <selection activeCell="F37" sqref="F37"/>
    </sheetView>
  </sheetViews>
  <sheetFormatPr defaultRowHeight="15" x14ac:dyDescent="0.25"/>
  <cols>
    <col min="1" max="1" width="5.28515625" customWidth="1"/>
    <col min="2" max="2" width="10.7109375" customWidth="1"/>
    <col min="3" max="3" width="42" customWidth="1"/>
    <col min="6" max="6" width="12.140625" bestFit="1" customWidth="1"/>
    <col min="7" max="7" width="16.140625" customWidth="1"/>
  </cols>
  <sheetData>
    <row r="1" spans="1:7" ht="44.25" customHeight="1" thickBot="1" x14ac:dyDescent="0.3">
      <c r="A1" s="73" t="s">
        <v>44</v>
      </c>
      <c r="B1" s="74"/>
      <c r="C1" s="74"/>
      <c r="D1" s="74"/>
      <c r="E1" s="74"/>
      <c r="F1" s="74"/>
      <c r="G1" s="75"/>
    </row>
    <row r="2" spans="1:7" ht="25.5" customHeight="1" thickBot="1" x14ac:dyDescent="0.35">
      <c r="A2" s="70" t="s">
        <v>17</v>
      </c>
      <c r="B2" s="71"/>
      <c r="C2" s="71"/>
      <c r="D2" s="71"/>
      <c r="E2" s="71"/>
      <c r="F2" s="71"/>
      <c r="G2" s="72"/>
    </row>
    <row r="3" spans="1:7" ht="23.25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</row>
    <row r="4" spans="1:7" ht="15.75" thickBot="1" x14ac:dyDescent="0.3">
      <c r="A4" s="67"/>
      <c r="B4" s="68"/>
      <c r="C4" s="68"/>
      <c r="D4" s="68"/>
      <c r="E4" s="68"/>
      <c r="F4" s="68"/>
      <c r="G4" s="69"/>
    </row>
    <row r="5" spans="1:7" ht="26.25" x14ac:dyDescent="0.25">
      <c r="A5" s="4" t="s">
        <v>30</v>
      </c>
      <c r="B5" s="22" t="s">
        <v>21</v>
      </c>
      <c r="C5" s="37" t="s">
        <v>29</v>
      </c>
      <c r="D5" s="22" t="s">
        <v>10</v>
      </c>
      <c r="E5" s="5">
        <v>10</v>
      </c>
      <c r="F5" s="42"/>
      <c r="G5" s="6">
        <f>E5*F5</f>
        <v>0</v>
      </c>
    </row>
    <row r="6" spans="1:7" ht="26.25" x14ac:dyDescent="0.25">
      <c r="A6" s="25"/>
      <c r="B6" s="23"/>
      <c r="C6" s="19" t="s">
        <v>37</v>
      </c>
      <c r="D6" s="24"/>
      <c r="E6" s="18"/>
      <c r="F6" s="41"/>
      <c r="G6" s="26"/>
    </row>
    <row r="7" spans="1:7" ht="26.25" x14ac:dyDescent="0.25">
      <c r="A7" s="4" t="s">
        <v>31</v>
      </c>
      <c r="B7" s="22" t="s">
        <v>22</v>
      </c>
      <c r="C7" s="37" t="s">
        <v>29</v>
      </c>
      <c r="D7" s="22" t="s">
        <v>10</v>
      </c>
      <c r="E7" s="5">
        <v>12</v>
      </c>
      <c r="F7" s="42"/>
      <c r="G7" s="6">
        <f>E7*F7</f>
        <v>0</v>
      </c>
    </row>
    <row r="8" spans="1:7" ht="26.25" x14ac:dyDescent="0.25">
      <c r="A8" s="25"/>
      <c r="B8" s="23"/>
      <c r="C8" s="19" t="s">
        <v>36</v>
      </c>
      <c r="D8" s="24"/>
      <c r="E8" s="18"/>
      <c r="F8" s="41"/>
      <c r="G8" s="26"/>
    </row>
    <row r="9" spans="1:7" x14ac:dyDescent="0.25">
      <c r="A9" s="4" t="s">
        <v>32</v>
      </c>
      <c r="B9" s="22" t="s">
        <v>23</v>
      </c>
      <c r="C9" s="5" t="s">
        <v>33</v>
      </c>
      <c r="D9" s="22" t="s">
        <v>10</v>
      </c>
      <c r="E9" s="5">
        <v>24</v>
      </c>
      <c r="F9" s="42"/>
      <c r="G9" s="6">
        <f>E9*F9</f>
        <v>0</v>
      </c>
    </row>
    <row r="10" spans="1:7" ht="26.25" x14ac:dyDescent="0.25">
      <c r="A10" s="4"/>
      <c r="B10" s="23"/>
      <c r="C10" s="40" t="s">
        <v>35</v>
      </c>
      <c r="D10" s="24"/>
      <c r="E10" s="18"/>
      <c r="F10" s="41"/>
      <c r="G10" s="26"/>
    </row>
    <row r="11" spans="1:7" x14ac:dyDescent="0.25">
      <c r="A11" s="14" t="s">
        <v>7</v>
      </c>
      <c r="B11" s="22" t="s">
        <v>24</v>
      </c>
      <c r="C11" s="15" t="s">
        <v>34</v>
      </c>
      <c r="D11" s="21" t="s">
        <v>10</v>
      </c>
      <c r="E11" s="15">
        <v>15</v>
      </c>
      <c r="F11" s="43"/>
      <c r="G11" s="16">
        <f>E11*F11</f>
        <v>0</v>
      </c>
    </row>
    <row r="12" spans="1:7" ht="26.25" x14ac:dyDescent="0.25">
      <c r="A12" s="25"/>
      <c r="B12" s="23"/>
      <c r="C12" s="19" t="s">
        <v>18</v>
      </c>
      <c r="D12" s="24"/>
      <c r="E12" s="18"/>
      <c r="F12" s="41"/>
      <c r="G12" s="26"/>
    </row>
    <row r="13" spans="1:7" s="33" customFormat="1" x14ac:dyDescent="0.25">
      <c r="A13" s="30" t="s">
        <v>39</v>
      </c>
      <c r="B13" s="22" t="s">
        <v>25</v>
      </c>
      <c r="C13" s="10" t="s">
        <v>38</v>
      </c>
      <c r="D13" s="31" t="s">
        <v>10</v>
      </c>
      <c r="E13" s="10">
        <v>2</v>
      </c>
      <c r="F13" s="44"/>
      <c r="G13" s="32">
        <f>E13*F13</f>
        <v>0</v>
      </c>
    </row>
    <row r="14" spans="1:7" s="50" customFormat="1" ht="26.25" x14ac:dyDescent="0.25">
      <c r="A14" s="46"/>
      <c r="B14" s="23"/>
      <c r="C14" s="47" t="s">
        <v>40</v>
      </c>
      <c r="D14" s="45"/>
      <c r="E14" s="48"/>
      <c r="F14" s="45"/>
      <c r="G14" s="49"/>
    </row>
    <row r="15" spans="1:7" s="50" customFormat="1" ht="26.25" x14ac:dyDescent="0.25">
      <c r="A15" s="51" t="s">
        <v>8</v>
      </c>
      <c r="B15" s="22" t="s">
        <v>26</v>
      </c>
      <c r="C15" s="52" t="s">
        <v>41</v>
      </c>
      <c r="D15" s="53" t="s">
        <v>10</v>
      </c>
      <c r="E15" s="54">
        <v>1</v>
      </c>
      <c r="F15" s="55"/>
      <c r="G15" s="56">
        <f>E15*F15</f>
        <v>0</v>
      </c>
    </row>
    <row r="16" spans="1:7" s="50" customFormat="1" ht="26.25" x14ac:dyDescent="0.25">
      <c r="A16" s="57"/>
      <c r="B16" s="23"/>
      <c r="C16" s="58" t="s">
        <v>43</v>
      </c>
      <c r="D16" s="45"/>
      <c r="E16" s="48"/>
      <c r="F16" s="45"/>
      <c r="G16" s="49"/>
    </row>
    <row r="17" spans="1:7" ht="39" x14ac:dyDescent="0.25">
      <c r="A17" s="4" t="s">
        <v>9</v>
      </c>
      <c r="B17" s="22" t="s">
        <v>27</v>
      </c>
      <c r="C17" s="37" t="s">
        <v>68</v>
      </c>
      <c r="D17" s="22" t="s">
        <v>10</v>
      </c>
      <c r="E17" s="5">
        <v>2</v>
      </c>
      <c r="F17" s="42"/>
      <c r="G17" s="6">
        <f>E17*F17</f>
        <v>0</v>
      </c>
    </row>
    <row r="18" spans="1:7" s="50" customFormat="1" ht="26.25" x14ac:dyDescent="0.25">
      <c r="A18" s="46"/>
      <c r="B18" s="23"/>
      <c r="C18" s="59" t="s">
        <v>19</v>
      </c>
      <c r="D18" s="60"/>
      <c r="E18" s="61"/>
      <c r="F18" s="60"/>
      <c r="G18" s="62"/>
    </row>
    <row r="19" spans="1:7" s="50" customFormat="1" x14ac:dyDescent="0.25">
      <c r="A19" s="51" t="s">
        <v>11</v>
      </c>
      <c r="B19" s="22" t="s">
        <v>28</v>
      </c>
      <c r="C19" s="54" t="s">
        <v>42</v>
      </c>
      <c r="D19" s="53" t="s">
        <v>10</v>
      </c>
      <c r="E19" s="54">
        <v>2</v>
      </c>
      <c r="F19" s="55"/>
      <c r="G19" s="56">
        <f>E19*F19</f>
        <v>0</v>
      </c>
    </row>
    <row r="20" spans="1:7" s="50" customFormat="1" ht="26.25" x14ac:dyDescent="0.25">
      <c r="A20" s="57"/>
      <c r="B20" s="23"/>
      <c r="C20" s="58" t="s">
        <v>20</v>
      </c>
      <c r="D20" s="45"/>
      <c r="E20" s="48"/>
      <c r="F20" s="45"/>
      <c r="G20" s="49"/>
    </row>
    <row r="21" spans="1:7" s="33" customFormat="1" ht="39" x14ac:dyDescent="0.25">
      <c r="A21" s="30" t="s">
        <v>54</v>
      </c>
      <c r="B21" s="22" t="s">
        <v>55</v>
      </c>
      <c r="C21" s="37" t="s">
        <v>69</v>
      </c>
      <c r="D21" s="31" t="s">
        <v>10</v>
      </c>
      <c r="E21" s="10">
        <v>2</v>
      </c>
      <c r="F21" s="44"/>
      <c r="G21" s="32">
        <f>E21*F21</f>
        <v>0</v>
      </c>
    </row>
    <row r="22" spans="1:7" s="33" customFormat="1" ht="26.25" x14ac:dyDescent="0.25">
      <c r="A22" s="30"/>
      <c r="B22" s="23"/>
      <c r="C22" s="8" t="s">
        <v>72</v>
      </c>
      <c r="D22" s="34"/>
      <c r="E22" s="35"/>
      <c r="F22" s="60"/>
      <c r="G22" s="36"/>
    </row>
    <row r="23" spans="1:7" s="50" customFormat="1" x14ac:dyDescent="0.25">
      <c r="A23" s="51" t="s">
        <v>73</v>
      </c>
      <c r="B23" s="65" t="s">
        <v>70</v>
      </c>
      <c r="C23" s="54" t="s">
        <v>71</v>
      </c>
      <c r="D23" s="53" t="s">
        <v>10</v>
      </c>
      <c r="E23" s="54">
        <v>40</v>
      </c>
      <c r="F23" s="55"/>
      <c r="G23" s="56">
        <f>E23*F23</f>
        <v>0</v>
      </c>
    </row>
    <row r="24" spans="1:7" s="50" customFormat="1" ht="26.25" x14ac:dyDescent="0.25">
      <c r="A24" s="46"/>
      <c r="B24" s="66"/>
      <c r="C24" s="59" t="s">
        <v>74</v>
      </c>
      <c r="D24" s="60"/>
      <c r="E24" s="61"/>
      <c r="F24" s="60"/>
      <c r="G24" s="62"/>
    </row>
    <row r="25" spans="1:7" s="50" customFormat="1" x14ac:dyDescent="0.25">
      <c r="A25" s="51" t="s">
        <v>75</v>
      </c>
      <c r="B25" s="65" t="s">
        <v>70</v>
      </c>
      <c r="C25" s="54" t="s">
        <v>77</v>
      </c>
      <c r="D25" s="53" t="s">
        <v>10</v>
      </c>
      <c r="E25" s="54">
        <v>5</v>
      </c>
      <c r="F25" s="55"/>
      <c r="G25" s="56">
        <f>E25*F25</f>
        <v>0</v>
      </c>
    </row>
    <row r="26" spans="1:7" s="50" customFormat="1" ht="26.25" x14ac:dyDescent="0.25">
      <c r="A26" s="46"/>
      <c r="B26" s="66"/>
      <c r="C26" s="59" t="s">
        <v>76</v>
      </c>
      <c r="D26" s="60"/>
      <c r="E26" s="61"/>
      <c r="F26" s="60"/>
      <c r="G26" s="62"/>
    </row>
    <row r="27" spans="1:7" x14ac:dyDescent="0.25">
      <c r="A27" s="14" t="s">
        <v>56</v>
      </c>
      <c r="B27" s="22" t="s">
        <v>60</v>
      </c>
      <c r="C27" s="15" t="s">
        <v>46</v>
      </c>
      <c r="D27" s="21" t="s">
        <v>10</v>
      </c>
      <c r="E27" s="15">
        <v>2</v>
      </c>
      <c r="F27" s="43"/>
      <c r="G27" s="16">
        <f>E27*F27</f>
        <v>0</v>
      </c>
    </row>
    <row r="28" spans="1:7" ht="26.25" x14ac:dyDescent="0.25">
      <c r="A28" s="25"/>
      <c r="B28" s="23"/>
      <c r="C28" s="19" t="s">
        <v>49</v>
      </c>
      <c r="D28" s="24"/>
      <c r="E28" s="18"/>
      <c r="F28" s="41"/>
      <c r="G28" s="26"/>
    </row>
    <row r="29" spans="1:7" s="33" customFormat="1" x14ac:dyDescent="0.25">
      <c r="A29" s="30" t="s">
        <v>57</v>
      </c>
      <c r="B29" s="22" t="s">
        <v>61</v>
      </c>
      <c r="C29" s="10" t="s">
        <v>47</v>
      </c>
      <c r="D29" s="31" t="s">
        <v>10</v>
      </c>
      <c r="E29" s="10">
        <v>1</v>
      </c>
      <c r="F29" s="44"/>
      <c r="G29" s="32">
        <f>E29*F29</f>
        <v>0</v>
      </c>
    </row>
    <row r="30" spans="1:7" s="50" customFormat="1" ht="26.25" x14ac:dyDescent="0.25">
      <c r="A30" s="46"/>
      <c r="B30" s="23"/>
      <c r="C30" s="47" t="s">
        <v>48</v>
      </c>
      <c r="D30" s="45"/>
      <c r="E30" s="48"/>
      <c r="F30" s="45"/>
      <c r="G30" s="49"/>
    </row>
    <row r="31" spans="1:7" ht="26.25" x14ac:dyDescent="0.25">
      <c r="A31" s="14" t="s">
        <v>58</v>
      </c>
      <c r="B31" s="22" t="s">
        <v>62</v>
      </c>
      <c r="C31" s="52" t="s">
        <v>52</v>
      </c>
      <c r="D31" s="21" t="s">
        <v>10</v>
      </c>
      <c r="E31" s="15">
        <v>2</v>
      </c>
      <c r="F31" s="43"/>
      <c r="G31" s="16">
        <f>E31*F31</f>
        <v>0</v>
      </c>
    </row>
    <row r="32" spans="1:7" ht="26.25" x14ac:dyDescent="0.25">
      <c r="A32" s="25"/>
      <c r="B32" s="23"/>
      <c r="C32" s="19" t="s">
        <v>50</v>
      </c>
      <c r="D32" s="24"/>
      <c r="E32" s="18"/>
      <c r="F32" s="41"/>
      <c r="G32" s="26"/>
    </row>
    <row r="33" spans="1:7" s="33" customFormat="1" ht="26.25" x14ac:dyDescent="0.25">
      <c r="A33" s="30" t="s">
        <v>59</v>
      </c>
      <c r="B33" s="22" t="s">
        <v>63</v>
      </c>
      <c r="C33" s="52" t="s">
        <v>53</v>
      </c>
      <c r="D33" s="31" t="s">
        <v>10</v>
      </c>
      <c r="E33" s="10">
        <v>2</v>
      </c>
      <c r="F33" s="44"/>
      <c r="G33" s="32">
        <f>E33*F33</f>
        <v>0</v>
      </c>
    </row>
    <row r="34" spans="1:7" s="50" customFormat="1" ht="26.25" x14ac:dyDescent="0.25">
      <c r="A34" s="46"/>
      <c r="B34" s="23"/>
      <c r="C34" s="47" t="s">
        <v>51</v>
      </c>
      <c r="D34" s="45"/>
      <c r="E34" s="48"/>
      <c r="F34" s="45"/>
      <c r="G34" s="49"/>
    </row>
    <row r="35" spans="1:7" x14ac:dyDescent="0.25">
      <c r="A35" s="14" t="s">
        <v>64</v>
      </c>
      <c r="B35" s="22" t="s">
        <v>65</v>
      </c>
      <c r="C35" s="20" t="s">
        <v>15</v>
      </c>
      <c r="D35" s="21" t="s">
        <v>12</v>
      </c>
      <c r="E35" s="15">
        <v>1</v>
      </c>
      <c r="F35" s="43"/>
      <c r="G35" s="16">
        <f>E35*F35</f>
        <v>0</v>
      </c>
    </row>
    <row r="36" spans="1:7" ht="26.25" x14ac:dyDescent="0.25">
      <c r="A36" s="25"/>
      <c r="B36" s="23"/>
      <c r="C36" s="17" t="s">
        <v>13</v>
      </c>
      <c r="D36" s="24"/>
      <c r="E36" s="18"/>
      <c r="F36" s="41"/>
      <c r="G36" s="26"/>
    </row>
    <row r="37" spans="1:7" x14ac:dyDescent="0.25">
      <c r="A37" s="4" t="s">
        <v>67</v>
      </c>
      <c r="B37" s="22" t="s">
        <v>66</v>
      </c>
      <c r="C37" s="9" t="s">
        <v>14</v>
      </c>
      <c r="D37" s="22" t="s">
        <v>12</v>
      </c>
      <c r="E37" s="5">
        <v>1</v>
      </c>
      <c r="F37" s="42"/>
      <c r="G37" s="6">
        <f>E37*F37</f>
        <v>0</v>
      </c>
    </row>
    <row r="38" spans="1:7" ht="27" thickBot="1" x14ac:dyDescent="0.3">
      <c r="A38" s="11"/>
      <c r="B38" s="27"/>
      <c r="C38" s="28" t="s">
        <v>13</v>
      </c>
      <c r="D38" s="29"/>
      <c r="E38" s="12"/>
      <c r="F38" s="63"/>
      <c r="G38" s="13"/>
    </row>
    <row r="39" spans="1:7" ht="15.75" thickBot="1" x14ac:dyDescent="0.3">
      <c r="A39" s="4"/>
      <c r="B39" s="5"/>
      <c r="C39" s="8"/>
      <c r="D39" s="7"/>
      <c r="E39" s="7"/>
      <c r="F39" s="38" t="s">
        <v>16</v>
      </c>
      <c r="G39" s="39">
        <f>SUM(G5:G38)</f>
        <v>0</v>
      </c>
    </row>
    <row r="40" spans="1:7" ht="15.75" thickBot="1" x14ac:dyDescent="0.3"/>
    <row r="41" spans="1:7" ht="15.75" thickBot="1" x14ac:dyDescent="0.3">
      <c r="E41" s="76" t="s">
        <v>45</v>
      </c>
      <c r="F41" s="77"/>
      <c r="G41" s="64">
        <f>G39*1.21</f>
        <v>0</v>
      </c>
    </row>
  </sheetData>
  <mergeCells count="5">
    <mergeCell ref="A4:B4"/>
    <mergeCell ref="C4:G4"/>
    <mergeCell ref="A2:G2"/>
    <mergeCell ref="A1:G1"/>
    <mergeCell ref="E41:F41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2021-01-08T16:25:21Z</cp:lastPrinted>
  <dcterms:created xsi:type="dcterms:W3CDTF">2017-12-18T06:39:00Z</dcterms:created>
  <dcterms:modified xsi:type="dcterms:W3CDTF">2021-02-16T16:51:36Z</dcterms:modified>
</cp:coreProperties>
</file>